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848" activeTab="0"/>
  </bookViews>
  <sheets>
    <sheet name="12.24-12.28" sheetId="1" r:id="rId1"/>
    <sheet name="12.31-1.3" sheetId="2" r:id="rId2"/>
  </sheets>
  <definedNames/>
  <calcPr fullCalcOnLoad="1"/>
</workbook>
</file>

<file path=xl/sharedStrings.xml><?xml version="1.0" encoding="utf-8"?>
<sst xmlns="http://schemas.openxmlformats.org/spreadsheetml/2006/main" count="195" uniqueCount="67">
  <si>
    <t>ㆍ흑미밥(고) 
ㆍ쇠고기미역국(고) 5.6.
ㆍ치즈불닭 2.5.6.
ㆍ달래사과무침 5.13.
ㆍ배추겉절이(고) 9.
ㆍ도너츠 1.2.6.</t>
  </si>
  <si>
    <t>김치류(배추김치/고춧가루)</t>
  </si>
  <si>
    <t>원산지</t>
  </si>
  <si>
    <t>영양량</t>
  </si>
  <si>
    <t>쌀</t>
  </si>
  <si>
    <t>국내산</t>
  </si>
  <si>
    <t>영양소</t>
  </si>
  <si>
    <t>학교급식 영양표시 및 원산지 표시제(중식)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</si>
  <si>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</si>
  <si>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ㆍ깍두기볶음밥(고) 1.2.5.6.9.10.13.18.
ㆍ시금치된장국(고) 5.6.
ㆍ꽃맛살샐러드 1.5.6.
ㆍ배추김치(고) 9.
ㆍ핫도그(고) 1.2.5.6.10.12.
ㆍ딸기</t>
  </si>
  <si>
    <t>ㆍ영양밥(고) 5.6.
ㆍ손만두국 1.5.6.10.
ㆍ맥적두부조림(고) 1.5.6.10.16.18.
ㆍ고추장불고기/무쌈 5.6.10.
ㆍ깍두기(고) 9.
ㆍ이벤트쿠키(고) 1.2.6.</t>
  </si>
  <si>
    <t>수산물(광어,우럭,참돔,미꾸라지,뱀방어,낙지,명태,갈치)</t>
  </si>
  <si>
    <t>비타민C(mg)</t>
  </si>
  <si>
    <t>비타민A(R.E)</t>
  </si>
  <si>
    <t>돼지고기/가공품</t>
  </si>
  <si>
    <t>쇠고기(종류)/가공품</t>
  </si>
  <si>
    <t>오리고기/가공품</t>
  </si>
  <si>
    <t>국내산(한우)/국내산</t>
  </si>
  <si>
    <t>주간
학교급식 영양량</t>
  </si>
  <si>
    <t>리보플라빈(mg)</t>
  </si>
  <si>
    <t>12월 31일(월)</t>
  </si>
  <si>
    <t>식재료원산지표시</t>
  </si>
  <si>
    <t>에너지(kcal)</t>
  </si>
  <si>
    <t>1월 3일(목)</t>
  </si>
  <si>
    <t>1월 4일(금)</t>
  </si>
  <si>
    <t>16~37.5g</t>
  </si>
  <si>
    <t>1월 1일(화)</t>
  </si>
  <si>
    <t>1월 2일(수)</t>
  </si>
  <si>
    <t>고등어,오징어,꽃게</t>
  </si>
  <si>
    <t>9.8-28.3</t>
  </si>
  <si>
    <t>77.5-98.7</t>
  </si>
  <si>
    <t>9.4-18.8g</t>
  </si>
  <si>
    <t>권장사항</t>
  </si>
  <si>
    <t>콩/두부</t>
  </si>
  <si>
    <t>티아민(mg)</t>
  </si>
  <si>
    <t xml:space="preserve"> (중식)</t>
  </si>
  <si>
    <t>권장
섭취량</t>
  </si>
  <si>
    <t>의무사항</t>
  </si>
  <si>
    <t>675-825</t>
  </si>
  <si>
    <r>
      <t>5</t>
    </r>
    <r>
      <rPr>
        <sz val="9"/>
        <color indexed="8"/>
        <rFont val="굴림체"/>
        <family val="0"/>
      </rPr>
      <t>5~70%</t>
    </r>
  </si>
  <si>
    <r>
      <t>1</t>
    </r>
    <r>
      <rPr>
        <sz val="9"/>
        <color indexed="8"/>
        <rFont val="굴림체"/>
        <family val="0"/>
      </rPr>
      <t>5~30%</t>
    </r>
  </si>
  <si>
    <t>철분(mg)</t>
  </si>
  <si>
    <t>509-621</t>
  </si>
  <si>
    <t>칼슘(mg)</t>
  </si>
  <si>
    <t>닭고기/가공품</t>
  </si>
  <si>
    <t>13~25g</t>
  </si>
  <si>
    <t>국내산/국내산</t>
  </si>
  <si>
    <t>7~20%</t>
  </si>
  <si>
    <t>국내산/수입산</t>
  </si>
  <si>
    <t>주평균
섭취량</t>
  </si>
  <si>
    <t>103-131</t>
  </si>
  <si>
    <t>단백질(g)</t>
  </si>
  <si>
    <t>평균
필요량</t>
  </si>
  <si>
    <t>원미중학교</t>
  </si>
  <si>
    <t>탄수화물(g)</t>
  </si>
  <si>
    <t>지방(g)</t>
  </si>
  <si>
    <t>ㆍ현미흑미밥 
ㆍ유부우동쑥갓국 1.5.6.12.13.
ㆍ탕평채 1.5.6.16
ㆍ김구이 13.
ㆍ삼치살엿장구이 5.6.
ㆍ깍두기 9.13.</t>
  </si>
  <si>
    <t>ㆍ칼슘찹쌀밥 
ㆍ쇠고기미역국 5.6.13.16.
ㆍ돼지갈비찜 5.6.10.13.
ㆍ삼색나물 5.6.13.
ㆍ무말랭이김치 9.13.
ㆍ우리밀케이크 1.2.5.6.13.</t>
  </si>
  <si>
    <t>4월 8일(월)</t>
  </si>
  <si>
    <t>4월 11일(목)</t>
  </si>
  <si>
    <t>4월 9일(화)</t>
  </si>
  <si>
    <t>4월 10일(수)</t>
  </si>
  <si>
    <t>4월 12일(금)</t>
  </si>
  <si>
    <t>ㆍ발아현미밥 
ㆍ참치김치찌개 5.6.9.13.
ㆍ오삼불고기 5.6.10.17.
ㆍ감자연근전 5.6.13.
ㆍ깻잎김치 9.13.16.18.
ㆍ바나나</t>
  </si>
  <si>
    <t>ㆍ기장밥 
ㆍ한방갈비탕 1.5.6.8.16.18.
ㆍ꼬들오이지무침 13.
ㆍ돈육커틀렛* 2.5.6.10.12.13.
ㆍ배추김치 9.13.
ㆍ사과</t>
  </si>
  <si>
    <t>삼치살-국내산</t>
  </si>
  <si>
    <t>ㆍ오므라이스 1.2.5.6.10.12.13.16.
ㆍ미소된장국 5.6.
ㆍ핫도그 1.2.5.6.10.12.13.
ㆍ깍두기 9.13.
ㆍ떠먹는요구르트 2.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</si>
</sst>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left" vertical="top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K6" sqref="K6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53</v>
      </c>
      <c r="B4" s="22"/>
      <c r="C4" s="22"/>
      <c r="D4" s="22"/>
      <c r="E4" s="22"/>
      <c r="F4" s="22"/>
      <c r="G4" s="22"/>
      <c r="J4" s="23" t="s">
        <v>35</v>
      </c>
      <c r="K4" s="23"/>
    </row>
    <row r="5" spans="1:11" ht="28.5" customHeight="1">
      <c r="A5" s="24" t="s">
        <v>18</v>
      </c>
      <c r="B5" s="24"/>
      <c r="C5" s="24"/>
      <c r="D5" s="24"/>
      <c r="E5" s="13" t="s">
        <v>58</v>
      </c>
      <c r="F5" s="13" t="s">
        <v>60</v>
      </c>
      <c r="G5" s="30" t="s">
        <v>61</v>
      </c>
      <c r="H5" s="30"/>
      <c r="I5" s="30" t="s">
        <v>59</v>
      </c>
      <c r="J5" s="30"/>
      <c r="K5" s="14" t="s">
        <v>62</v>
      </c>
    </row>
    <row r="6" spans="1:15" ht="179.25" customHeight="1">
      <c r="A6" s="24"/>
      <c r="B6" s="24"/>
      <c r="C6" s="24"/>
      <c r="D6" s="24"/>
      <c r="E6" s="10" t="s">
        <v>64</v>
      </c>
      <c r="F6" s="10" t="s">
        <v>63</v>
      </c>
      <c r="G6" s="31" t="s">
        <v>66</v>
      </c>
      <c r="H6" s="31"/>
      <c r="I6" s="31" t="s">
        <v>57</v>
      </c>
      <c r="J6" s="31"/>
      <c r="K6" s="15" t="s">
        <v>56</v>
      </c>
      <c r="O6" s="8"/>
    </row>
    <row r="7" spans="1:11" s="1" customFormat="1" ht="27.75" customHeight="1">
      <c r="A7" s="25" t="s">
        <v>21</v>
      </c>
      <c r="B7" s="25"/>
      <c r="C7" s="25"/>
      <c r="D7" s="25"/>
      <c r="E7" s="6" t="s">
        <v>2</v>
      </c>
      <c r="F7" s="6" t="s">
        <v>2</v>
      </c>
      <c r="G7" s="27" t="s">
        <v>2</v>
      </c>
      <c r="H7" s="27"/>
      <c r="I7" s="27" t="s">
        <v>2</v>
      </c>
      <c r="J7" s="27"/>
      <c r="K7" s="6" t="s">
        <v>2</v>
      </c>
    </row>
    <row r="8" spans="1:11" ht="27.75" customHeight="1">
      <c r="A8" s="27" t="s">
        <v>32</v>
      </c>
      <c r="B8" s="27" t="s">
        <v>4</v>
      </c>
      <c r="C8" s="27"/>
      <c r="D8" s="27"/>
      <c r="E8" s="9" t="s">
        <v>5</v>
      </c>
      <c r="F8" s="9" t="s">
        <v>5</v>
      </c>
      <c r="G8" s="20" t="s">
        <v>5</v>
      </c>
      <c r="H8" s="20"/>
      <c r="I8" s="20" t="s">
        <v>5</v>
      </c>
      <c r="J8" s="20"/>
      <c r="K8" s="9" t="s">
        <v>5</v>
      </c>
    </row>
    <row r="9" spans="1:11" ht="27.75" customHeight="1">
      <c r="A9" s="27"/>
      <c r="B9" s="27" t="s">
        <v>1</v>
      </c>
      <c r="C9" s="27"/>
      <c r="D9" s="27"/>
      <c r="E9" s="9" t="s">
        <v>46</v>
      </c>
      <c r="F9" s="9" t="s">
        <v>46</v>
      </c>
      <c r="G9" s="20" t="s">
        <v>46</v>
      </c>
      <c r="H9" s="20"/>
      <c r="I9" s="20" t="s">
        <v>46</v>
      </c>
      <c r="J9" s="20"/>
      <c r="K9" s="9" t="s">
        <v>46</v>
      </c>
    </row>
    <row r="10" spans="1:11" ht="27.75" customHeight="1">
      <c r="A10" s="27" t="s">
        <v>37</v>
      </c>
      <c r="B10" s="27" t="s">
        <v>15</v>
      </c>
      <c r="C10" s="27"/>
      <c r="D10" s="27"/>
      <c r="E10" s="9" t="s">
        <v>17</v>
      </c>
      <c r="F10" s="9" t="s">
        <v>17</v>
      </c>
      <c r="G10" s="20" t="s">
        <v>17</v>
      </c>
      <c r="H10" s="20"/>
      <c r="I10" s="20" t="s">
        <v>17</v>
      </c>
      <c r="J10" s="20"/>
      <c r="K10" s="9" t="s">
        <v>17</v>
      </c>
    </row>
    <row r="11" spans="1:11" ht="27.75" customHeight="1">
      <c r="A11" s="27"/>
      <c r="B11" s="27" t="s">
        <v>14</v>
      </c>
      <c r="C11" s="27"/>
      <c r="D11" s="27"/>
      <c r="E11" s="9" t="s">
        <v>46</v>
      </c>
      <c r="F11" s="9" t="s">
        <v>46</v>
      </c>
      <c r="G11" s="20" t="s">
        <v>46</v>
      </c>
      <c r="H11" s="20"/>
      <c r="I11" s="20" t="s">
        <v>46</v>
      </c>
      <c r="J11" s="20"/>
      <c r="K11" s="9" t="s">
        <v>46</v>
      </c>
    </row>
    <row r="12" spans="1:11" ht="27.75" customHeight="1">
      <c r="A12" s="27"/>
      <c r="B12" s="27" t="s">
        <v>44</v>
      </c>
      <c r="C12" s="27"/>
      <c r="D12" s="27"/>
      <c r="E12" s="9" t="s">
        <v>46</v>
      </c>
      <c r="F12" s="9" t="s">
        <v>46</v>
      </c>
      <c r="G12" s="20" t="s">
        <v>46</v>
      </c>
      <c r="H12" s="20"/>
      <c r="I12" s="20" t="s">
        <v>46</v>
      </c>
      <c r="J12" s="20"/>
      <c r="K12" s="9" t="s">
        <v>46</v>
      </c>
    </row>
    <row r="13" spans="1:11" ht="27.75" customHeight="1">
      <c r="A13" s="27"/>
      <c r="B13" s="27" t="s">
        <v>16</v>
      </c>
      <c r="C13" s="27"/>
      <c r="D13" s="27"/>
      <c r="E13" s="9" t="s">
        <v>46</v>
      </c>
      <c r="F13" s="9" t="s">
        <v>46</v>
      </c>
      <c r="G13" s="20" t="s">
        <v>46</v>
      </c>
      <c r="H13" s="20"/>
      <c r="I13" s="20" t="s">
        <v>46</v>
      </c>
      <c r="J13" s="20"/>
      <c r="K13" s="9" t="s">
        <v>46</v>
      </c>
    </row>
    <row r="14" spans="1:11" ht="32.25" customHeight="1">
      <c r="A14" s="27"/>
      <c r="B14" s="27" t="s">
        <v>33</v>
      </c>
      <c r="C14" s="27"/>
      <c r="D14" s="27"/>
      <c r="E14" s="9" t="s">
        <v>46</v>
      </c>
      <c r="F14" s="9" t="s">
        <v>46</v>
      </c>
      <c r="G14" s="20" t="s">
        <v>46</v>
      </c>
      <c r="H14" s="20"/>
      <c r="I14" s="20" t="s">
        <v>46</v>
      </c>
      <c r="J14" s="20"/>
      <c r="K14" s="9" t="s">
        <v>46</v>
      </c>
    </row>
    <row r="15" spans="1:11" ht="33.75" customHeight="1">
      <c r="A15" s="27"/>
      <c r="B15" s="19" t="s">
        <v>28</v>
      </c>
      <c r="C15" s="19"/>
      <c r="D15" s="19"/>
      <c r="E15" s="9" t="s">
        <v>46</v>
      </c>
      <c r="F15" s="9" t="s">
        <v>46</v>
      </c>
      <c r="G15" s="20" t="s">
        <v>46</v>
      </c>
      <c r="H15" s="20"/>
      <c r="I15" s="20" t="s">
        <v>46</v>
      </c>
      <c r="J15" s="20"/>
      <c r="K15" s="9" t="s">
        <v>46</v>
      </c>
    </row>
    <row r="16" spans="1:11" ht="33.75" customHeight="1">
      <c r="A16" s="27"/>
      <c r="B16" s="19" t="s">
        <v>11</v>
      </c>
      <c r="C16" s="19"/>
      <c r="D16" s="19"/>
      <c r="E16" s="6"/>
      <c r="F16" s="6"/>
      <c r="G16" s="27"/>
      <c r="H16" s="27"/>
      <c r="I16" s="27"/>
      <c r="J16" s="27"/>
      <c r="K16" s="6" t="s">
        <v>65</v>
      </c>
    </row>
    <row r="17" spans="1:11" s="1" customFormat="1" ht="31.5" customHeight="1">
      <c r="A17" s="2" t="s">
        <v>6</v>
      </c>
      <c r="B17" s="2" t="s">
        <v>52</v>
      </c>
      <c r="C17" s="2" t="s">
        <v>36</v>
      </c>
      <c r="D17" s="2" t="s">
        <v>49</v>
      </c>
      <c r="E17" s="2" t="s">
        <v>3</v>
      </c>
      <c r="F17" s="2" t="s">
        <v>3</v>
      </c>
      <c r="G17" s="28" t="s">
        <v>3</v>
      </c>
      <c r="H17" s="28"/>
      <c r="I17" s="28" t="s">
        <v>3</v>
      </c>
      <c r="J17" s="28"/>
      <c r="K17" s="2" t="s">
        <v>3</v>
      </c>
    </row>
    <row r="18" spans="1:12" ht="21" customHeight="1">
      <c r="A18" s="6" t="s">
        <v>22</v>
      </c>
      <c r="B18" s="4">
        <v>565.64</v>
      </c>
      <c r="C18" s="4" t="s">
        <v>42</v>
      </c>
      <c r="D18" s="3">
        <f>AVERAGE(E18:K18)</f>
        <v>628.84</v>
      </c>
      <c r="E18" s="9">
        <v>647.1</v>
      </c>
      <c r="F18" s="9">
        <v>635.8</v>
      </c>
      <c r="G18" s="20">
        <v>630.2</v>
      </c>
      <c r="H18" s="20"/>
      <c r="I18" s="20">
        <v>723.1</v>
      </c>
      <c r="J18" s="20"/>
      <c r="K18" s="9">
        <v>508</v>
      </c>
      <c r="L18" s="11"/>
    </row>
    <row r="19" spans="1:12" ht="21" customHeight="1">
      <c r="A19" s="6" t="s">
        <v>54</v>
      </c>
      <c r="B19" s="6" t="s">
        <v>39</v>
      </c>
      <c r="C19" s="6" t="s">
        <v>30</v>
      </c>
      <c r="D19" s="3">
        <f>AVERAGE(E19:K19)</f>
        <v>93.14</v>
      </c>
      <c r="E19" s="9">
        <v>87.6</v>
      </c>
      <c r="F19" s="9">
        <v>91.7</v>
      </c>
      <c r="G19" s="20">
        <v>97.5</v>
      </c>
      <c r="H19" s="20"/>
      <c r="I19" s="20">
        <v>109.6</v>
      </c>
      <c r="J19" s="20"/>
      <c r="K19" s="9">
        <v>79.3</v>
      </c>
      <c r="L19" s="11"/>
    </row>
    <row r="20" spans="1:12" ht="21" customHeight="1">
      <c r="A20" s="6" t="s">
        <v>51</v>
      </c>
      <c r="B20" s="4" t="s">
        <v>47</v>
      </c>
      <c r="C20" s="4" t="s">
        <v>29</v>
      </c>
      <c r="D20" s="3">
        <f>AVERAGE(E20:K20)</f>
        <v>26.9</v>
      </c>
      <c r="E20" s="9">
        <v>25.4</v>
      </c>
      <c r="F20" s="9">
        <v>30.5</v>
      </c>
      <c r="G20" s="20">
        <v>25.6</v>
      </c>
      <c r="H20" s="20"/>
      <c r="I20" s="20">
        <v>30.6</v>
      </c>
      <c r="J20" s="20"/>
      <c r="K20" s="9">
        <v>22.4</v>
      </c>
      <c r="L20" s="12"/>
    </row>
    <row r="21" spans="1:12" ht="21" customHeight="1">
      <c r="A21" s="6" t="s">
        <v>55</v>
      </c>
      <c r="B21" s="6" t="s">
        <v>40</v>
      </c>
      <c r="C21" s="6" t="s">
        <v>31</v>
      </c>
      <c r="D21" s="3">
        <f>AVERAGE(E21:K21)</f>
        <v>15.179999999999998</v>
      </c>
      <c r="E21" s="9">
        <v>20.4</v>
      </c>
      <c r="F21" s="9">
        <v>16.8</v>
      </c>
      <c r="G21" s="20">
        <v>13.9</v>
      </c>
      <c r="H21" s="20"/>
      <c r="I21" s="20">
        <v>14.2</v>
      </c>
      <c r="J21" s="20"/>
      <c r="K21" s="9">
        <v>10.6</v>
      </c>
      <c r="L21" s="12"/>
    </row>
    <row r="22" spans="1:12" ht="21" customHeight="1">
      <c r="A22" s="6" t="s">
        <v>13</v>
      </c>
      <c r="B22" s="4">
        <v>110</v>
      </c>
      <c r="C22" s="4">
        <v>157</v>
      </c>
      <c r="D22" s="3">
        <f>AVERAGE(E22:K22)</f>
        <v>241.21999999999997</v>
      </c>
      <c r="E22" s="9">
        <v>53.7</v>
      </c>
      <c r="F22" s="9">
        <v>461.7</v>
      </c>
      <c r="G22" s="20">
        <v>276.2</v>
      </c>
      <c r="H22" s="20"/>
      <c r="I22" s="20">
        <v>224.9</v>
      </c>
      <c r="J22" s="20"/>
      <c r="K22" s="9">
        <v>189.6</v>
      </c>
      <c r="L22" s="12"/>
    </row>
    <row r="23" spans="1:11" ht="21" customHeight="1">
      <c r="A23" s="6" t="s">
        <v>34</v>
      </c>
      <c r="B23" s="7">
        <v>0.23</v>
      </c>
      <c r="C23" s="7">
        <v>0.27</v>
      </c>
      <c r="D23" s="3">
        <f>AVERAGE(E23:K23)</f>
        <v>0.5599999999999999</v>
      </c>
      <c r="E23" s="9">
        <v>0.6</v>
      </c>
      <c r="F23" s="9">
        <v>0.8</v>
      </c>
      <c r="G23" s="20">
        <v>0.3</v>
      </c>
      <c r="H23" s="20"/>
      <c r="I23" s="20">
        <v>0.8</v>
      </c>
      <c r="J23" s="20"/>
      <c r="K23" s="9">
        <v>0.3</v>
      </c>
    </row>
    <row r="24" spans="1:11" ht="21" customHeight="1">
      <c r="A24" s="6" t="s">
        <v>19</v>
      </c>
      <c r="B24" s="7">
        <v>0.27</v>
      </c>
      <c r="C24" s="7">
        <v>0.31</v>
      </c>
      <c r="D24" s="3">
        <f>AVERAGE(E24:K24)</f>
        <v>0.42000000000000004</v>
      </c>
      <c r="E24" s="9">
        <v>0.3</v>
      </c>
      <c r="F24" s="9">
        <v>0.5</v>
      </c>
      <c r="G24" s="20">
        <v>0.5</v>
      </c>
      <c r="H24" s="20"/>
      <c r="I24" s="20">
        <v>0.4</v>
      </c>
      <c r="J24" s="20"/>
      <c r="K24" s="9">
        <v>0.4</v>
      </c>
    </row>
    <row r="25" spans="1:11" ht="21" customHeight="1">
      <c r="A25" s="6" t="s">
        <v>12</v>
      </c>
      <c r="B25" s="4">
        <v>16.25</v>
      </c>
      <c r="C25" s="4">
        <v>22.2</v>
      </c>
      <c r="D25" s="3">
        <f>AVERAGE(E25:K25)</f>
        <v>22.700000000000003</v>
      </c>
      <c r="E25" s="9">
        <v>12.7</v>
      </c>
      <c r="F25" s="9">
        <v>40.5</v>
      </c>
      <c r="G25" s="20">
        <v>25.1</v>
      </c>
      <c r="H25" s="20"/>
      <c r="I25" s="20">
        <v>23.3</v>
      </c>
      <c r="J25" s="20"/>
      <c r="K25" s="9">
        <v>11.9</v>
      </c>
    </row>
    <row r="26" spans="1:11" ht="21" customHeight="1">
      <c r="A26" s="6" t="s">
        <v>43</v>
      </c>
      <c r="B26" s="4">
        <v>180</v>
      </c>
      <c r="C26" s="4">
        <v>242</v>
      </c>
      <c r="D26" s="3">
        <f>AVERAGE(E26:K26)</f>
        <v>179.82</v>
      </c>
      <c r="E26" s="9">
        <v>211</v>
      </c>
      <c r="F26" s="9">
        <v>162.4</v>
      </c>
      <c r="G26" s="20">
        <v>233.5</v>
      </c>
      <c r="H26" s="20"/>
      <c r="I26" s="20">
        <v>146.5</v>
      </c>
      <c r="J26" s="20"/>
      <c r="K26" s="9">
        <v>145.7</v>
      </c>
    </row>
    <row r="27" spans="1:11" ht="21" customHeight="1">
      <c r="A27" s="6" t="s">
        <v>41</v>
      </c>
      <c r="B27" s="4">
        <v>2.66</v>
      </c>
      <c r="C27" s="4">
        <v>3.45</v>
      </c>
      <c r="D27" s="3">
        <f>AVERAGE(E27:K27)</f>
        <v>3.9200000000000004</v>
      </c>
      <c r="E27" s="9">
        <v>3.3</v>
      </c>
      <c r="F27" s="9">
        <v>4.6</v>
      </c>
      <c r="G27" s="20">
        <v>5</v>
      </c>
      <c r="H27" s="20"/>
      <c r="I27" s="20">
        <v>3.6</v>
      </c>
      <c r="J27" s="20"/>
      <c r="K27" s="9">
        <v>3.1</v>
      </c>
    </row>
    <row r="28" spans="1:14" ht="83.25" customHeight="1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80555164813995" top="0.3700000047683716" bottom="0.31986111402511597" header="0.43986111879348755" footer="0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defaultGridColor="0" zoomScaleSheetLayoutView="75" colorId="22" workbookViewId="0" topLeftCell="A13">
      <selection activeCell="D18" sqref="D18"/>
    </sheetView>
  </sheetViews>
  <sheetFormatPr defaultColWidth="8.88671875" defaultRowHeight="13.5"/>
  <cols>
    <col min="1" max="1" width="16.10546875" style="0" customWidth="1"/>
    <col min="2" max="2" width="5.5546875" style="0" customWidth="1"/>
    <col min="3" max="3" width="6.664062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30.75" customHeight="1"/>
    <row r="4" spans="1:11" ht="24" customHeight="1">
      <c r="A4" s="22" t="s">
        <v>53</v>
      </c>
      <c r="B4" s="22"/>
      <c r="C4" s="22"/>
      <c r="D4" s="22"/>
      <c r="E4" s="22"/>
      <c r="F4" s="22"/>
      <c r="G4" s="22"/>
      <c r="J4" s="23" t="s">
        <v>35</v>
      </c>
      <c r="K4" s="23"/>
    </row>
    <row r="5" spans="1:11" ht="28.5" customHeight="1">
      <c r="A5" s="24" t="s">
        <v>18</v>
      </c>
      <c r="B5" s="24"/>
      <c r="C5" s="24"/>
      <c r="D5" s="24"/>
      <c r="E5" s="13" t="s">
        <v>20</v>
      </c>
      <c r="F5" s="13" t="s">
        <v>26</v>
      </c>
      <c r="G5" s="30" t="s">
        <v>27</v>
      </c>
      <c r="H5" s="30"/>
      <c r="I5" s="30" t="s">
        <v>23</v>
      </c>
      <c r="J5" s="30"/>
      <c r="K5" s="14" t="s">
        <v>24</v>
      </c>
    </row>
    <row r="6" spans="1:15" ht="179.25" customHeight="1">
      <c r="A6" s="24"/>
      <c r="B6" s="24"/>
      <c r="C6" s="24"/>
      <c r="D6" s="24"/>
      <c r="E6" s="10" t="s">
        <v>10</v>
      </c>
      <c r="F6" s="10"/>
      <c r="G6" s="31" t="s">
        <v>0</v>
      </c>
      <c r="H6" s="31"/>
      <c r="I6" s="31" t="s">
        <v>9</v>
      </c>
      <c r="J6" s="31"/>
      <c r="K6" s="15"/>
      <c r="O6" s="8"/>
    </row>
    <row r="7" spans="1:11" s="1" customFormat="1" ht="27.75" customHeight="1">
      <c r="A7" s="25" t="s">
        <v>21</v>
      </c>
      <c r="B7" s="25"/>
      <c r="C7" s="25"/>
      <c r="D7" s="25"/>
      <c r="E7" s="6" t="s">
        <v>2</v>
      </c>
      <c r="F7" s="6" t="s">
        <v>2</v>
      </c>
      <c r="G7" s="27" t="s">
        <v>2</v>
      </c>
      <c r="H7" s="27"/>
      <c r="I7" s="27" t="s">
        <v>2</v>
      </c>
      <c r="J7" s="27"/>
      <c r="K7" s="6" t="s">
        <v>2</v>
      </c>
    </row>
    <row r="8" spans="1:11" ht="27.75" customHeight="1">
      <c r="A8" s="27" t="s">
        <v>32</v>
      </c>
      <c r="B8" s="27" t="s">
        <v>4</v>
      </c>
      <c r="C8" s="27"/>
      <c r="D8" s="27"/>
      <c r="E8" s="9" t="s">
        <v>5</v>
      </c>
      <c r="F8" s="9" t="s">
        <v>5</v>
      </c>
      <c r="G8" s="20" t="s">
        <v>5</v>
      </c>
      <c r="H8" s="20"/>
      <c r="I8" s="20" t="s">
        <v>5</v>
      </c>
      <c r="J8" s="20"/>
      <c r="K8" s="9" t="s">
        <v>5</v>
      </c>
    </row>
    <row r="9" spans="1:11" ht="27.75" customHeight="1">
      <c r="A9" s="27"/>
      <c r="B9" s="27" t="s">
        <v>1</v>
      </c>
      <c r="C9" s="27"/>
      <c r="D9" s="27"/>
      <c r="E9" s="9" t="s">
        <v>46</v>
      </c>
      <c r="F9" s="9" t="s">
        <v>46</v>
      </c>
      <c r="G9" s="20" t="s">
        <v>46</v>
      </c>
      <c r="H9" s="20"/>
      <c r="I9" s="20" t="s">
        <v>46</v>
      </c>
      <c r="J9" s="20"/>
      <c r="K9" s="9" t="s">
        <v>46</v>
      </c>
    </row>
    <row r="10" spans="1:11" ht="27.75" customHeight="1">
      <c r="A10" s="27" t="s">
        <v>37</v>
      </c>
      <c r="B10" s="27" t="s">
        <v>15</v>
      </c>
      <c r="C10" s="27"/>
      <c r="D10" s="27"/>
      <c r="E10" s="9" t="s">
        <v>17</v>
      </c>
      <c r="F10" s="9" t="s">
        <v>17</v>
      </c>
      <c r="G10" s="20" t="s">
        <v>17</v>
      </c>
      <c r="H10" s="20"/>
      <c r="I10" s="20" t="s">
        <v>17</v>
      </c>
      <c r="J10" s="20"/>
      <c r="K10" s="9" t="s">
        <v>17</v>
      </c>
    </row>
    <row r="11" spans="1:11" ht="27.75" customHeight="1">
      <c r="A11" s="27"/>
      <c r="B11" s="27" t="s">
        <v>14</v>
      </c>
      <c r="C11" s="27"/>
      <c r="D11" s="27"/>
      <c r="E11" s="9" t="s">
        <v>46</v>
      </c>
      <c r="F11" s="9" t="s">
        <v>46</v>
      </c>
      <c r="G11" s="20" t="s">
        <v>46</v>
      </c>
      <c r="H11" s="20"/>
      <c r="I11" s="20" t="s">
        <v>46</v>
      </c>
      <c r="J11" s="20"/>
      <c r="K11" s="9" t="s">
        <v>46</v>
      </c>
    </row>
    <row r="12" spans="1:11" ht="27.75" customHeight="1">
      <c r="A12" s="27"/>
      <c r="B12" s="27" t="s">
        <v>44</v>
      </c>
      <c r="C12" s="27"/>
      <c r="D12" s="27"/>
      <c r="E12" s="9" t="s">
        <v>46</v>
      </c>
      <c r="F12" s="9" t="s">
        <v>46</v>
      </c>
      <c r="G12" s="20" t="s">
        <v>46</v>
      </c>
      <c r="H12" s="20"/>
      <c r="I12" s="20" t="s">
        <v>46</v>
      </c>
      <c r="J12" s="20"/>
      <c r="K12" s="9" t="s">
        <v>46</v>
      </c>
    </row>
    <row r="13" spans="1:11" ht="27.75" customHeight="1">
      <c r="A13" s="27"/>
      <c r="B13" s="27" t="s">
        <v>16</v>
      </c>
      <c r="C13" s="27"/>
      <c r="D13" s="27"/>
      <c r="E13" s="9" t="s">
        <v>46</v>
      </c>
      <c r="F13" s="9" t="s">
        <v>46</v>
      </c>
      <c r="G13" s="20" t="s">
        <v>46</v>
      </c>
      <c r="H13" s="20"/>
      <c r="I13" s="20" t="s">
        <v>46</v>
      </c>
      <c r="J13" s="20"/>
      <c r="K13" s="9" t="s">
        <v>46</v>
      </c>
    </row>
    <row r="14" spans="1:11" ht="32.25" customHeight="1">
      <c r="A14" s="27"/>
      <c r="B14" s="27" t="s">
        <v>33</v>
      </c>
      <c r="C14" s="27"/>
      <c r="D14" s="27"/>
      <c r="E14" s="9" t="s">
        <v>48</v>
      </c>
      <c r="F14" s="9" t="s">
        <v>48</v>
      </c>
      <c r="G14" s="20" t="s">
        <v>48</v>
      </c>
      <c r="H14" s="20"/>
      <c r="I14" s="20" t="s">
        <v>48</v>
      </c>
      <c r="J14" s="20"/>
      <c r="K14" s="9" t="s">
        <v>48</v>
      </c>
    </row>
    <row r="15" spans="1:11" ht="33.75" customHeight="1">
      <c r="A15" s="27"/>
      <c r="B15" s="19" t="s">
        <v>28</v>
      </c>
      <c r="C15" s="19"/>
      <c r="D15" s="19"/>
      <c r="E15" s="9" t="s">
        <v>46</v>
      </c>
      <c r="F15" s="9" t="s">
        <v>46</v>
      </c>
      <c r="G15" s="20" t="s">
        <v>46</v>
      </c>
      <c r="H15" s="20"/>
      <c r="I15" s="20" t="s">
        <v>46</v>
      </c>
      <c r="J15" s="20"/>
      <c r="K15" s="9" t="s">
        <v>46</v>
      </c>
    </row>
    <row r="16" spans="1:11" ht="33.75" customHeight="1">
      <c r="A16" s="27"/>
      <c r="B16" s="19" t="s">
        <v>11</v>
      </c>
      <c r="C16" s="19"/>
      <c r="D16" s="19"/>
      <c r="E16" s="6"/>
      <c r="F16" s="6"/>
      <c r="G16" s="27"/>
      <c r="H16" s="27"/>
      <c r="I16" s="27"/>
      <c r="J16" s="27"/>
      <c r="K16" s="6"/>
    </row>
    <row r="17" spans="1:11" s="1" customFormat="1" ht="31.5" customHeight="1">
      <c r="A17" s="2" t="s">
        <v>6</v>
      </c>
      <c r="B17" s="2" t="s">
        <v>52</v>
      </c>
      <c r="C17" s="2" t="s">
        <v>36</v>
      </c>
      <c r="D17" s="2" t="s">
        <v>49</v>
      </c>
      <c r="E17" s="2" t="s">
        <v>3</v>
      </c>
      <c r="F17" s="2" t="s">
        <v>3</v>
      </c>
      <c r="G17" s="28" t="s">
        <v>3</v>
      </c>
      <c r="H17" s="28"/>
      <c r="I17" s="28" t="s">
        <v>3</v>
      </c>
      <c r="J17" s="28"/>
      <c r="K17" s="2" t="s">
        <v>3</v>
      </c>
    </row>
    <row r="18" spans="1:12" ht="21" customHeight="1">
      <c r="A18" s="6" t="s">
        <v>22</v>
      </c>
      <c r="B18" s="4">
        <v>750</v>
      </c>
      <c r="C18" s="4" t="s">
        <v>38</v>
      </c>
      <c r="D18" s="3">
        <f>AVERAGE(E18:K18)</f>
        <v>1082.2666666666667</v>
      </c>
      <c r="E18" s="9">
        <v>1202.7</v>
      </c>
      <c r="F18" s="9"/>
      <c r="G18" s="20">
        <v>962.3</v>
      </c>
      <c r="H18" s="20"/>
      <c r="I18" s="20">
        <v>1081.8</v>
      </c>
      <c r="J18" s="20"/>
      <c r="K18" s="18"/>
      <c r="L18" s="11"/>
    </row>
    <row r="19" spans="1:12" ht="21" customHeight="1">
      <c r="A19" s="6" t="s">
        <v>54</v>
      </c>
      <c r="B19" s="6" t="s">
        <v>39</v>
      </c>
      <c r="C19" s="6" t="s">
        <v>50</v>
      </c>
      <c r="D19" s="3">
        <f>AVERAGE(E19:K19)</f>
        <v>134.6</v>
      </c>
      <c r="E19" s="9">
        <v>166.7</v>
      </c>
      <c r="F19" s="9"/>
      <c r="G19" s="20">
        <v>124.2</v>
      </c>
      <c r="H19" s="20"/>
      <c r="I19" s="20">
        <v>112.9</v>
      </c>
      <c r="J19" s="20"/>
      <c r="K19" s="18"/>
      <c r="L19" s="11"/>
    </row>
    <row r="20" spans="1:12" ht="21" customHeight="1">
      <c r="A20" s="6" t="s">
        <v>51</v>
      </c>
      <c r="B20" s="4" t="s">
        <v>47</v>
      </c>
      <c r="C20" s="4" t="s">
        <v>25</v>
      </c>
      <c r="D20" s="3">
        <f>AVERAGE(E20:K20)</f>
        <v>47.73333333333334</v>
      </c>
      <c r="E20" s="9">
        <v>56.2</v>
      </c>
      <c r="F20" s="9"/>
      <c r="G20" s="20">
        <v>48.1</v>
      </c>
      <c r="H20" s="20"/>
      <c r="I20" s="20">
        <v>38.9</v>
      </c>
      <c r="J20" s="20"/>
      <c r="K20" s="18"/>
      <c r="L20" s="12"/>
    </row>
    <row r="21" spans="1:12" ht="21" customHeight="1">
      <c r="A21" s="6" t="s">
        <v>55</v>
      </c>
      <c r="B21" s="6" t="s">
        <v>40</v>
      </c>
      <c r="C21" s="6" t="s">
        <v>45</v>
      </c>
      <c r="D21" s="3">
        <f>AVERAGE(E21:K21)</f>
        <v>35.03333333333333</v>
      </c>
      <c r="E21" s="9">
        <v>32</v>
      </c>
      <c r="F21" s="9"/>
      <c r="G21" s="20">
        <v>21.8</v>
      </c>
      <c r="H21" s="20"/>
      <c r="I21" s="20">
        <v>51.3</v>
      </c>
      <c r="J21" s="20"/>
      <c r="K21" s="18"/>
      <c r="L21" s="12"/>
    </row>
    <row r="22" spans="1:12" ht="21" customHeight="1">
      <c r="A22" s="6" t="s">
        <v>13</v>
      </c>
      <c r="B22" s="4">
        <v>162.2</v>
      </c>
      <c r="C22" s="4">
        <v>228.2</v>
      </c>
      <c r="D22" s="3">
        <f>AVERAGE(E22:K22)</f>
        <v>443.8</v>
      </c>
      <c r="E22" s="9">
        <v>602</v>
      </c>
      <c r="F22" s="9"/>
      <c r="G22" s="20">
        <v>256</v>
      </c>
      <c r="H22" s="20"/>
      <c r="I22" s="20">
        <v>473.4</v>
      </c>
      <c r="J22" s="20"/>
      <c r="K22" s="18"/>
      <c r="L22" s="12"/>
    </row>
    <row r="23" spans="1:11" ht="21" customHeight="1">
      <c r="A23" s="6" t="s">
        <v>34</v>
      </c>
      <c r="B23" s="7">
        <v>0.32</v>
      </c>
      <c r="C23" s="7">
        <v>0.38</v>
      </c>
      <c r="D23" s="3">
        <f>AVERAGE(E23:K23)</f>
        <v>1.0666666666666667</v>
      </c>
      <c r="E23" s="9">
        <v>1.6</v>
      </c>
      <c r="F23" s="9"/>
      <c r="G23" s="20">
        <v>0.9</v>
      </c>
      <c r="H23" s="20"/>
      <c r="I23" s="20">
        <v>0.7</v>
      </c>
      <c r="J23" s="20"/>
      <c r="K23" s="18"/>
    </row>
    <row r="24" spans="1:11" ht="21" customHeight="1">
      <c r="A24" s="6" t="s">
        <v>19</v>
      </c>
      <c r="B24" s="7">
        <v>0.4</v>
      </c>
      <c r="C24" s="7">
        <v>0.47</v>
      </c>
      <c r="D24" s="3">
        <f>AVERAGE(E24:K24)</f>
        <v>0.8666666666666667</v>
      </c>
      <c r="E24" s="9">
        <v>0.9</v>
      </c>
      <c r="F24" s="9"/>
      <c r="G24" s="20">
        <v>0.6</v>
      </c>
      <c r="H24" s="20"/>
      <c r="I24" s="20">
        <v>1.1</v>
      </c>
      <c r="J24" s="20"/>
      <c r="K24" s="18"/>
    </row>
    <row r="25" spans="1:11" ht="21" customHeight="1">
      <c r="A25" s="6" t="s">
        <v>12</v>
      </c>
      <c r="B25" s="4">
        <v>24.5</v>
      </c>
      <c r="C25" s="4">
        <v>32.4</v>
      </c>
      <c r="D25" s="3">
        <f>AVERAGE(E25:K25)</f>
        <v>61.133333333333326</v>
      </c>
      <c r="E25" s="9">
        <v>25.3</v>
      </c>
      <c r="F25" s="9"/>
      <c r="G25" s="20">
        <v>24.9</v>
      </c>
      <c r="H25" s="20"/>
      <c r="I25" s="20">
        <v>133.2</v>
      </c>
      <c r="J25" s="20"/>
      <c r="K25" s="18"/>
    </row>
    <row r="26" spans="1:11" ht="21" customHeight="1">
      <c r="A26" s="6" t="s">
        <v>43</v>
      </c>
      <c r="B26" s="4">
        <v>255.6</v>
      </c>
      <c r="C26" s="4">
        <v>315.2</v>
      </c>
      <c r="D26" s="3">
        <f>AVERAGE(E26:K26)</f>
        <v>308.40000000000003</v>
      </c>
      <c r="E26" s="9">
        <v>312</v>
      </c>
      <c r="F26" s="9"/>
      <c r="G26" s="20">
        <v>382.1</v>
      </c>
      <c r="H26" s="20"/>
      <c r="I26" s="20">
        <v>231.1</v>
      </c>
      <c r="J26" s="20"/>
      <c r="K26" s="18"/>
    </row>
    <row r="27" spans="1:11" ht="21" customHeight="1">
      <c r="A27" s="6" t="s">
        <v>41</v>
      </c>
      <c r="B27" s="4">
        <v>3</v>
      </c>
      <c r="C27" s="4">
        <v>4</v>
      </c>
      <c r="D27" s="3">
        <f>AVERAGE(E27:K27)</f>
        <v>9.666666666666666</v>
      </c>
      <c r="E27" s="16">
        <v>11.1</v>
      </c>
      <c r="F27" s="16"/>
      <c r="G27" s="29">
        <v>6</v>
      </c>
      <c r="H27" s="29"/>
      <c r="I27" s="29">
        <v>11.9</v>
      </c>
      <c r="J27" s="29"/>
      <c r="K27" s="17"/>
    </row>
    <row r="28" spans="1:14" ht="83.25" customHeight="1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5"/>
      <c r="M28" s="5"/>
      <c r="N28" s="5"/>
    </row>
  </sheetData>
  <sheetProtection/>
  <mergeCells count="63">
    <mergeCell ref="G27:H27"/>
    <mergeCell ref="I27:J27"/>
    <mergeCell ref="G24:H24"/>
    <mergeCell ref="I24:J24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B15:D15"/>
    <mergeCell ref="G15:H15"/>
    <mergeCell ref="I15:J15"/>
    <mergeCell ref="G5:H5"/>
    <mergeCell ref="I5:J5"/>
    <mergeCell ref="G6:H6"/>
    <mergeCell ref="I6:J6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28:K28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</mergeCells>
  <printOptions/>
  <pageMargins left="0.2398611158132553" right="0.19680555164813995" top="0.3700000047683716" bottom="0.31986111402511597" header="0.43986111879348755" footer="0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